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.wojciechowski\Documents\PRZETARGI\Przetargi na 2025\Załączniki do przetargu\Załącznik nr 1 - Formularz Oferty\"/>
    </mc:Choice>
  </mc:AlternateContent>
  <xr:revisionPtr revIDLastSave="0" documentId="8_{55516DCA-861B-42F1-9530-28C267FC5EE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76" i="1"/>
  <c r="F75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<sst xmlns="http://schemas.openxmlformats.org/spreadsheetml/2006/main" count="199" uniqueCount="124">
  <si>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</si>
  <si>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</si>
  <si>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</si>
  <si>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</si>
  <si>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</si>
  <si>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</si>
  <si>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</si>
  <si>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</si>
  <si>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</si>
  <si>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</si>
  <si>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</si>
  <si>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</si>
  <si>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</si>
  <si>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</si>
  <si>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</si>
  <si>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</si>
  <si>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</si>
  <si>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</si>
  <si>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</si>
  <si>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41</t>
  </si>
  <si>
    <t>ROZDR-PGL</t>
  </si>
  <si>
    <t>Rozdrabnianie pozostałości drzewnych na całej powierzchni wraz z mieszaniem z glebą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</si>
  <si>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</si>
  <si>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</si>
  <si>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</si>
  <si>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</si>
  <si>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</si>
  <si>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</si>
  <si>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</si>
  <si>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83</t>
  </si>
  <si>
    <t>WYK-FREZ</t>
  </si>
  <si>
    <t>Przygotowanie gleby pługiem aktywnym z pogłębiaczem</t>
  </si>
  <si>
    <t>KMTR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</si>
  <si>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</si>
  <si>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</si>
  <si>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</si>
  <si>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</si>
  <si>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</si>
  <si>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</si>
  <si>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</si>
  <si>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</si>
  <si>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</si>
  <si>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</si>
  <si>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</si>
  <si>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</si>
  <si>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</si>
  <si>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</si>
  <si>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</si>
  <si>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</si>
  <si>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</si>
  <si>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</si>
  <si>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</si>
  <si>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</si>
  <si>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</si>
  <si>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</si>
  <si>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</si>
  <si>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</si>
  <si>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</si>
  <si>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</si>
  <si>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</si>
  <si>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</si>
  <si>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</si>
  <si>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</si>
  <si>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</si>
  <si>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</si>
  <si>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</si>
  <si>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143</t>
  </si>
  <si>
    <t>GRODZ-SG</t>
  </si>
  <si>
    <t>Grodzenie upraw przed zwierzyną siatką w warunkach górskich</t>
  </si>
  <si>
    <t>HM</t>
  </si>
  <si>
    <t>144</t>
  </si>
  <si>
    <t>GRODZ-SRN</t>
  </si>
  <si>
    <t>Grodzenie upraw przed zwierzyną siatką rozbiórkową</t>
  </si>
  <si>
    <t>145</t>
  </si>
  <si>
    <t>GRODZ-SRG</t>
  </si>
  <si>
    <t>Grodzenie upraw przed zwierzyną siatką rozbiórkową w warunkach górskich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</si>
  <si>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</si>
  <si>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</si>
  <si>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</si>
  <si>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</si>
  <si>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</si>
  <si>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</si>
  <si>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</si>
  <si>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</si>
  <si>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</si>
  <si>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</si>
  <si>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</si>
  <si>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</si>
  <si>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</si>
  <si>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</si>
  <si>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</si>
  <si>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</si>
  <si>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</si>
  <si>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</si>
  <si>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</si>
  <si>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</si>
  <si>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</si>
  <si>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</si>
  <si>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</si>
  <si>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</si>
  <si>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</si>
  <si>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</si>
  <si>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</si>
  <si>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</si>
  <si>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Świdnica</t>
  </si>
  <si>
    <t>58-100 Świdnica; gen. Władysława Sikorskiego 11</t>
  </si>
  <si>
    <t>Odpowiadając na ogłoszenie o przetargu nieograniczonym na „Wykonywanie usług z zakresu gospodarki leśnej na terenie Nadleśnictwa Świdnica w roku 2025''  składamy niniejszym ofertę na pakiet 14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</si>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</sst>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4"/>
  <sheetViews>
    <sheetView tabSelected="1" view="pageBreakPreview" topLeftCell="A61" zoomScale="60" zoomScaleNormal="100" workbookViewId="0"/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8" t="s">
        <v>98</v>
      </c>
      <c r="J2" s="38"/>
      <c r="K2" s="38"/>
      <c r="L2" s="38"/>
      <c r="M2" s="38"/>
      <c r="N2" s="38"/>
      <c r="O2" s="38"/>
    </row>
    <row r="3" spans="2:15" s="1" customFormat="1" ht="28.95" customHeight="1" x14ac:dyDescent="0.2">
      <c r="B3" s="13"/>
      <c r="C3" s="13"/>
      <c r="D3" s="13"/>
      <c r="E3" s="13"/>
    </row>
    <row r="4" spans="2:15" s="1" customFormat="1" ht="2.7" customHeight="1" x14ac:dyDescent="0.2">
      <c r="B4" s="23"/>
      <c r="C4" s="23"/>
      <c r="D4" s="23"/>
    </row>
    <row r="5" spans="2:15" s="1" customFormat="1" ht="28.95" customHeight="1" x14ac:dyDescent="0.2">
      <c r="B5" s="13"/>
      <c r="C5" s="13"/>
      <c r="D5" s="13"/>
      <c r="E5" s="13"/>
    </row>
    <row r="6" spans="2:15" s="1" customFormat="1" ht="2.7" customHeight="1" x14ac:dyDescent="0.2">
      <c r="B6" s="23"/>
      <c r="C6" s="23"/>
      <c r="D6" s="23"/>
    </row>
    <row r="7" spans="2:15" s="1" customFormat="1" ht="28.95" customHeight="1" x14ac:dyDescent="0.2">
      <c r="B7" s="13"/>
      <c r="C7" s="13"/>
      <c r="D7" s="13"/>
      <c r="E7" s="13"/>
    </row>
    <row r="8" spans="2:15" s="1" customFormat="1" ht="5.25" customHeight="1" x14ac:dyDescent="0.2">
      <c r="B8" s="23"/>
      <c r="C8" s="23"/>
      <c r="D8" s="23"/>
    </row>
    <row r="9" spans="2:15" s="1" customFormat="1" ht="4.2" customHeight="1" x14ac:dyDescent="0.2"/>
    <row r="10" spans="2:15" s="1" customFormat="1" ht="6.9" customHeight="1" x14ac:dyDescent="0.2">
      <c r="B10" s="14" t="s">
        <v>99</v>
      </c>
      <c r="C10" s="14"/>
      <c r="D10" s="14"/>
    </row>
    <row r="11" spans="2:15" s="1" customFormat="1" ht="12.45" customHeight="1" x14ac:dyDescent="0.2">
      <c r="B11" s="14"/>
      <c r="C11" s="14"/>
      <c r="D11" s="14"/>
      <c r="G11" s="32" t="s">
        <v>100</v>
      </c>
      <c r="H11" s="32"/>
      <c r="I11" s="32"/>
      <c r="J11" s="32"/>
      <c r="K11" s="32"/>
      <c r="L11" s="32"/>
      <c r="M11" s="32"/>
      <c r="N11" s="32"/>
    </row>
    <row r="12" spans="2:15" s="1" customFormat="1" ht="7.95" customHeight="1" x14ac:dyDescent="0.2">
      <c r="G12" s="32"/>
      <c r="H12" s="32"/>
      <c r="I12" s="32"/>
      <c r="J12" s="32"/>
      <c r="K12" s="32"/>
      <c r="L12" s="32"/>
      <c r="M12" s="32"/>
      <c r="N12" s="32"/>
    </row>
    <row r="13" spans="2:15" s="1" customFormat="1" ht="20.25" customHeight="1" x14ac:dyDescent="0.2"/>
    <row r="14" spans="2:15" s="1" customFormat="1" ht="24" customHeight="1" x14ac:dyDescent="0.2">
      <c r="E14" s="25" t="s">
        <v>101</v>
      </c>
      <c r="F14" s="25"/>
      <c r="G14" s="25"/>
    </row>
    <row r="15" spans="2:15" s="1" customFormat="1" ht="43.2" customHeight="1" x14ac:dyDescent="0.2"/>
    <row r="16" spans="2:15" s="1" customFormat="1" ht="20.7" customHeight="1" x14ac:dyDescent="0.2">
      <c r="B16" s="12" t="s">
        <v>102</v>
      </c>
      <c r="C16" s="12"/>
      <c r="D16" s="12"/>
      <c r="E16" s="12"/>
      <c r="F16" s="12"/>
      <c r="G16" s="12"/>
      <c r="H16" s="12"/>
      <c r="I16" s="12"/>
    </row>
    <row r="17" spans="2:13" s="1" customFormat="1" ht="2.7" customHeight="1" x14ac:dyDescent="0.2"/>
    <row r="18" spans="2:13" s="1" customFormat="1" ht="20.7" customHeight="1" x14ac:dyDescent="0.2">
      <c r="B18" s="12" t="s">
        <v>103</v>
      </c>
      <c r="C18" s="12"/>
      <c r="D18" s="12"/>
      <c r="E18" s="12"/>
      <c r="F18" s="12"/>
      <c r="G18" s="12"/>
      <c r="H18" s="12"/>
      <c r="I18" s="12"/>
    </row>
    <row r="19" spans="2:13" s="1" customFormat="1" ht="2.7" customHeight="1" x14ac:dyDescent="0.2"/>
    <row r="20" spans="2:13" s="1" customFormat="1" ht="20.7" customHeight="1" x14ac:dyDescent="0.2">
      <c r="B20" s="12" t="s">
        <v>104</v>
      </c>
      <c r="C20" s="12"/>
      <c r="D20" s="12"/>
      <c r="E20" s="12"/>
      <c r="F20" s="12"/>
      <c r="G20" s="12"/>
      <c r="H20" s="12"/>
      <c r="I20" s="12"/>
    </row>
    <row r="21" spans="2:13" s="1" customFormat="1" ht="2.7" customHeight="1" x14ac:dyDescent="0.2"/>
    <row r="22" spans="2:13" s="1" customFormat="1" ht="20.7" customHeight="1" x14ac:dyDescent="0.2">
      <c r="B22" s="12" t="s">
        <v>105</v>
      </c>
      <c r="C22" s="12"/>
      <c r="D22" s="12"/>
      <c r="E22" s="12"/>
      <c r="F22" s="12"/>
      <c r="G22" s="12"/>
      <c r="H22" s="12"/>
      <c r="I22" s="12"/>
    </row>
    <row r="23" spans="2:13" s="1" customFormat="1" ht="34.65" customHeight="1" x14ac:dyDescent="0.2"/>
    <row r="24" spans="2:13" s="1" customFormat="1" ht="50.1" customHeight="1" x14ac:dyDescent="0.2">
      <c r="B24" s="21" t="s">
        <v>106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2:13" s="1" customFormat="1" ht="2.7" customHeight="1" x14ac:dyDescent="0.2"/>
    <row r="26" spans="2:13" s="1" customFormat="1" ht="50.1" customHeight="1" x14ac:dyDescent="0.2">
      <c r="B26" s="22" t="str">
        <f xml:space="preserve"> "1.  Za wykonanie przedmiotu zamówienia w tym Pakiecie oferujemy następujące wynagrodzenie brutto: " &amp; TEXT(F76,"#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2" t="s">
        <v>107</v>
      </c>
      <c r="C29" s="12"/>
      <c r="D29" s="12"/>
      <c r="E29" s="12"/>
      <c r="F29" s="12"/>
      <c r="G29" s="12"/>
      <c r="H29" s="12"/>
      <c r="I29" s="12"/>
      <c r="J29" s="12"/>
      <c r="K29" s="12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9" t="s">
        <v>10</v>
      </c>
      <c r="M31" s="39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897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33">
        <f>ROUND(I32+ K32,2)</f>
        <v>0</v>
      </c>
      <c r="M32" s="34"/>
    </row>
    <row r="33" spans="2:13" s="1" customFormat="1" ht="3.15" customHeight="1" x14ac:dyDescent="0.2"/>
    <row r="34" spans="2:13" s="1" customFormat="1" ht="18.149999999999999" customHeight="1" x14ac:dyDescent="0.2">
      <c r="B34" s="12" t="s">
        <v>108</v>
      </c>
      <c r="C34" s="12"/>
      <c r="D34" s="12"/>
      <c r="E34" s="12"/>
      <c r="F34" s="12"/>
      <c r="G34" s="12"/>
      <c r="H34" s="12"/>
      <c r="I34" s="12"/>
      <c r="J34" s="12"/>
      <c r="K34" s="12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9" t="s">
        <v>10</v>
      </c>
      <c r="M36" s="39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3582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33">
        <f>ROUND(I37+ K37,2)</f>
        <v>0</v>
      </c>
      <c r="M37" s="34"/>
    </row>
    <row r="38" spans="2:13" s="1" customFormat="1" ht="3.15" customHeight="1" x14ac:dyDescent="0.2"/>
    <row r="39" spans="2:13" s="1" customFormat="1" ht="18.149999999999999" customHeight="1" x14ac:dyDescent="0.2">
      <c r="B39" s="12" t="s">
        <v>109</v>
      </c>
      <c r="C39" s="12"/>
      <c r="D39" s="12"/>
      <c r="E39" s="12"/>
      <c r="F39" s="12"/>
      <c r="G39" s="12"/>
      <c r="H39" s="12"/>
      <c r="I39" s="12"/>
      <c r="J39" s="12"/>
      <c r="K39" s="12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9" t="s">
        <v>10</v>
      </c>
      <c r="M41" s="39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247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33">
        <f>ROUND(I42+ K42,2)</f>
        <v>0</v>
      </c>
      <c r="M42" s="34"/>
    </row>
    <row r="43" spans="2:13" s="1" customFormat="1" ht="3.15" customHeight="1" x14ac:dyDescent="0.2"/>
    <row r="44" spans="2:13" s="1" customFormat="1" ht="18.149999999999999" customHeight="1" x14ac:dyDescent="0.2">
      <c r="B44" s="12" t="s">
        <v>110</v>
      </c>
      <c r="C44" s="12"/>
      <c r="D44" s="12"/>
      <c r="E44" s="12"/>
      <c r="F44" s="12"/>
      <c r="G44" s="12"/>
      <c r="H44" s="12"/>
      <c r="I44" s="12"/>
      <c r="J44" s="12"/>
      <c r="K44" s="12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9" t="s">
        <v>10</v>
      </c>
      <c r="M46" s="39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1100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33">
        <f>ROUND(I47+ K47,2)</f>
        <v>0</v>
      </c>
      <c r="M47" s="34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9" t="s">
        <v>10</v>
      </c>
      <c r="M49" s="39"/>
    </row>
    <row r="50" spans="2:13" s="1" customFormat="1" ht="69.45" customHeight="1" x14ac:dyDescent="0.2">
      <c r="B50" s="5">
        <v>5</v>
      </c>
      <c r="C50" s="6" t="s">
        <v>15</v>
      </c>
      <c r="D50" s="6" t="s">
        <v>16</v>
      </c>
      <c r="E50" s="9" t="s">
        <v>17</v>
      </c>
      <c r="F50" s="6" t="s">
        <v>18</v>
      </c>
      <c r="G50" s="8">
        <v>0.3</v>
      </c>
      <c r="H50" s="11">
        <v>0</v>
      </c>
      <c r="I50" s="10">
        <f t="shared" ref="I50:I73" si="0">ROUND(G50* H50,2)</f>
        <v>0</v>
      </c>
      <c r="J50" s="5">
        <v>8</v>
      </c>
      <c r="K50" s="10">
        <f t="shared" ref="K50:K73" si="1">ROUND(I50* J50/100,2)</f>
        <v>0</v>
      </c>
      <c r="L50" s="33">
        <f t="shared" ref="L50:L73" si="2">ROUND(I50+ K50,2)</f>
        <v>0</v>
      </c>
      <c r="M50" s="34"/>
    </row>
    <row r="51" spans="2:13" s="1" customFormat="1" ht="28.95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9.5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33">
        <f t="shared" si="2"/>
        <v>0</v>
      </c>
      <c r="M51" s="34"/>
    </row>
    <row r="52" spans="2:13" s="1" customFormat="1" ht="19.649999999999999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13.8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33">
        <f t="shared" si="2"/>
        <v>0</v>
      </c>
      <c r="M52" s="34"/>
    </row>
    <row r="53" spans="2:13" s="1" customFormat="1" ht="19.649999999999999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13.8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33">
        <f t="shared" si="2"/>
        <v>0</v>
      </c>
      <c r="M53" s="34"/>
    </row>
    <row r="54" spans="2:13" s="1" customFormat="1" ht="19.649999999999999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63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33">
        <f t="shared" si="2"/>
        <v>0</v>
      </c>
      <c r="M54" s="34"/>
    </row>
    <row r="55" spans="2:13" s="1" customFormat="1" ht="19.649999999999999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25</v>
      </c>
      <c r="G55" s="8">
        <v>9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33">
        <f t="shared" si="2"/>
        <v>0</v>
      </c>
      <c r="M55" s="34"/>
    </row>
    <row r="56" spans="2:13" s="1" customFormat="1" ht="19.649999999999999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25</v>
      </c>
      <c r="G56" s="8">
        <v>38.5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33">
        <f t="shared" si="2"/>
        <v>0</v>
      </c>
      <c r="M56" s="34"/>
    </row>
    <row r="57" spans="2:13" s="1" customFormat="1" ht="28.95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25</v>
      </c>
      <c r="G57" s="8">
        <v>12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33">
        <f t="shared" si="2"/>
        <v>0</v>
      </c>
      <c r="M57" s="34"/>
    </row>
    <row r="58" spans="2:13" s="1" customFormat="1" ht="19.649999999999999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25</v>
      </c>
      <c r="G58" s="8">
        <v>12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33">
        <f t="shared" si="2"/>
        <v>0</v>
      </c>
      <c r="M58" s="34"/>
    </row>
    <row r="59" spans="2:13" s="1" customFormat="1" ht="19.649999999999999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25</v>
      </c>
      <c r="G59" s="8">
        <v>56.5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33">
        <f t="shared" si="2"/>
        <v>0</v>
      </c>
      <c r="M59" s="34"/>
    </row>
    <row r="60" spans="2:13" s="1" customFormat="1" ht="28.95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18</v>
      </c>
      <c r="G60" s="8">
        <v>1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33">
        <f t="shared" si="2"/>
        <v>0</v>
      </c>
      <c r="M60" s="34"/>
    </row>
    <row r="61" spans="2:13" s="1" customFormat="1" ht="28.95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18</v>
      </c>
      <c r="G61" s="8">
        <v>4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33">
        <f t="shared" si="2"/>
        <v>0</v>
      </c>
      <c r="M61" s="34"/>
    </row>
    <row r="62" spans="2:13" s="1" customFormat="1" ht="28.95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18</v>
      </c>
      <c r="G62" s="8">
        <v>42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33">
        <f t="shared" si="2"/>
        <v>0</v>
      </c>
      <c r="M62" s="34"/>
    </row>
    <row r="63" spans="2:13" s="1" customFormat="1" ht="19.649999999999999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18</v>
      </c>
      <c r="G63" s="8">
        <v>3.72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33">
        <f t="shared" si="2"/>
        <v>0</v>
      </c>
      <c r="M63" s="34"/>
    </row>
    <row r="64" spans="2:13" s="1" customFormat="1" ht="19.649999999999999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18</v>
      </c>
      <c r="G64" s="8">
        <v>20.09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33">
        <f t="shared" si="2"/>
        <v>0</v>
      </c>
      <c r="M64" s="34"/>
    </row>
    <row r="65" spans="2:14" s="1" customFormat="1" ht="28.95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18</v>
      </c>
      <c r="G65" s="8">
        <v>25.14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33">
        <f t="shared" si="2"/>
        <v>0</v>
      </c>
      <c r="M65" s="34"/>
    </row>
    <row r="66" spans="2:14" s="1" customFormat="1" ht="28.95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69</v>
      </c>
      <c r="G66" s="8">
        <v>7.6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33">
        <f t="shared" si="2"/>
        <v>0</v>
      </c>
      <c r="M66" s="34"/>
    </row>
    <row r="67" spans="2:14" s="1" customFormat="1" ht="19.649999999999999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69</v>
      </c>
      <c r="G67" s="8"/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33">
        <f t="shared" si="2"/>
        <v>0</v>
      </c>
      <c r="M67" s="34"/>
    </row>
    <row r="68" spans="2:14" s="1" customFormat="1" ht="28.95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69</v>
      </c>
      <c r="G68" s="8">
        <v>12.4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33">
        <f t="shared" si="2"/>
        <v>0</v>
      </c>
      <c r="M68" s="34"/>
    </row>
    <row r="69" spans="2:14" s="1" customFormat="1" ht="19.649999999999999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69</v>
      </c>
      <c r="G69" s="8">
        <v>71.09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33">
        <f t="shared" si="2"/>
        <v>0</v>
      </c>
      <c r="M69" s="34"/>
    </row>
    <row r="70" spans="2:14" s="1" customFormat="1" ht="19.649999999999999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82</v>
      </c>
      <c r="G70" s="8">
        <v>200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33">
        <f t="shared" si="2"/>
        <v>0</v>
      </c>
      <c r="M70" s="34"/>
    </row>
    <row r="71" spans="2:14" s="1" customFormat="1" ht="19.649999999999999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82</v>
      </c>
      <c r="G71" s="8">
        <v>220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33">
        <f t="shared" si="2"/>
        <v>0</v>
      </c>
      <c r="M71" s="34"/>
    </row>
    <row r="72" spans="2:14" s="1" customFormat="1" ht="19.649999999999999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82</v>
      </c>
      <c r="G72" s="8">
        <v>200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33">
        <f t="shared" si="2"/>
        <v>0</v>
      </c>
      <c r="M72" s="34"/>
    </row>
    <row r="73" spans="2:14" s="1" customFormat="1" ht="19.649999999999999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82</v>
      </c>
      <c r="G73" s="8">
        <v>50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33">
        <f t="shared" si="2"/>
        <v>0</v>
      </c>
      <c r="M73" s="34"/>
    </row>
    <row r="74" spans="2:14" s="1" customFormat="1" ht="55.95" customHeight="1" x14ac:dyDescent="0.2"/>
    <row r="75" spans="2:14" s="1" customFormat="1" ht="21.45" customHeight="1" x14ac:dyDescent="0.2">
      <c r="B75" s="24" t="s">
        <v>92</v>
      </c>
      <c r="C75" s="24"/>
      <c r="D75" s="24"/>
      <c r="E75" s="24"/>
      <c r="F75" s="26">
        <f>ROUND(I32+I37+I42+I47+I50+I51+I52+I53+I54+I55+I56+I57+I58+I59+I60+I61+I62+I63+I64+I65+I66+I67+I68+I69+I70+I71+I72+I73,2)</f>
        <v>0</v>
      </c>
      <c r="G75" s="27"/>
      <c r="H75" s="27"/>
      <c r="I75" s="27"/>
      <c r="J75" s="27"/>
      <c r="K75" s="27"/>
      <c r="L75" s="27"/>
      <c r="M75" s="28"/>
    </row>
    <row r="76" spans="2:14" s="1" customFormat="1" ht="21.45" customHeight="1" x14ac:dyDescent="0.2">
      <c r="B76" s="24" t="s">
        <v>93</v>
      </c>
      <c r="C76" s="24"/>
      <c r="D76" s="24"/>
      <c r="E76" s="24"/>
      <c r="F76" s="29">
        <f>ROUND(L32+L37+L42+L47+L50+L51+L52+L53+L54+L55+L56+L57+L58+L59+L60+L61+L62+L63+L64+L65+L66+L67+L68+L69+L70+L71+L72+L73,2)</f>
        <v>0</v>
      </c>
      <c r="G76" s="30"/>
      <c r="H76" s="30"/>
      <c r="I76" s="30"/>
      <c r="J76" s="30"/>
      <c r="K76" s="30"/>
      <c r="L76" s="30"/>
      <c r="M76" s="31"/>
    </row>
    <row r="77" spans="2:14" s="1" customFormat="1" ht="11.1" customHeight="1" x14ac:dyDescent="0.2"/>
    <row r="78" spans="2:14" s="1" customFormat="1" ht="80.099999999999994" customHeight="1" x14ac:dyDescent="0.2">
      <c r="B78" s="15" t="s">
        <v>111</v>
      </c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2:14" s="1" customFormat="1" ht="2.7" customHeight="1" x14ac:dyDescent="0.2"/>
    <row r="80" spans="2:14" s="1" customFormat="1" ht="110.1" customHeight="1" x14ac:dyDescent="0.2">
      <c r="B80" s="15" t="s">
        <v>112</v>
      </c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</row>
    <row r="81" spans="2:14" s="1" customFormat="1" ht="5.25" customHeight="1" x14ac:dyDescent="0.2"/>
    <row r="82" spans="2:14" s="1" customFormat="1" ht="110.1" customHeight="1" x14ac:dyDescent="0.2">
      <c r="B82" s="16" t="s">
        <v>113</v>
      </c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</row>
    <row r="83" spans="2:14" s="1" customFormat="1" ht="5.25" customHeight="1" x14ac:dyDescent="0.2"/>
    <row r="84" spans="2:14" s="1" customFormat="1" ht="37.950000000000003" customHeight="1" x14ac:dyDescent="0.2">
      <c r="B84" s="19" t="s">
        <v>94</v>
      </c>
      <c r="C84" s="19"/>
      <c r="D84" s="19"/>
      <c r="E84" s="19"/>
      <c r="F84" s="35" t="s">
        <v>95</v>
      </c>
      <c r="G84" s="35"/>
      <c r="H84" s="35"/>
      <c r="I84" s="35"/>
      <c r="J84" s="35"/>
      <c r="K84" s="35"/>
      <c r="L84" s="35"/>
    </row>
    <row r="85" spans="2:14" s="1" customFormat="1" ht="28.95" customHeight="1" x14ac:dyDescent="0.2"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</row>
    <row r="86" spans="2:14" s="1" customFormat="1" ht="28.95" customHeight="1" x14ac:dyDescent="0.2"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</row>
    <row r="87" spans="2:14" s="1" customFormat="1" ht="28.95" customHeight="1" x14ac:dyDescent="0.2"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</row>
    <row r="88" spans="2:14" s="1" customFormat="1" ht="28.95" customHeight="1" x14ac:dyDescent="0.2"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</row>
    <row r="89" spans="2:14" s="1" customFormat="1" ht="2.7" customHeight="1" x14ac:dyDescent="0.2"/>
    <row r="90" spans="2:14" s="1" customFormat="1" ht="203.1" customHeight="1" x14ac:dyDescent="0.2">
      <c r="B90" s="15" t="s">
        <v>114</v>
      </c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</row>
    <row r="91" spans="2:14" s="1" customFormat="1" ht="2.7" customHeight="1" x14ac:dyDescent="0.2"/>
    <row r="92" spans="2:14" s="1" customFormat="1" ht="36.9" customHeight="1" x14ac:dyDescent="0.2">
      <c r="B92" s="18" t="s">
        <v>115</v>
      </c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</row>
    <row r="93" spans="2:14" s="1" customFormat="1" ht="2.7" customHeight="1" x14ac:dyDescent="0.2"/>
    <row r="94" spans="2:14" s="1" customFormat="1" ht="37.950000000000003" customHeight="1" x14ac:dyDescent="0.2">
      <c r="B94" s="19" t="s">
        <v>96</v>
      </c>
      <c r="C94" s="19"/>
      <c r="D94" s="19"/>
      <c r="E94" s="19"/>
      <c r="F94" s="36" t="s">
        <v>97</v>
      </c>
      <c r="G94" s="36"/>
      <c r="H94" s="36"/>
      <c r="I94" s="36"/>
      <c r="J94" s="36"/>
      <c r="K94" s="36"/>
      <c r="L94" s="36"/>
    </row>
    <row r="95" spans="2:14" s="1" customFormat="1" ht="28.95" customHeight="1" x14ac:dyDescent="0.2"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</row>
    <row r="96" spans="2:14" s="1" customFormat="1" ht="28.95" customHeight="1" x14ac:dyDescent="0.2"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</row>
    <row r="97" spans="2:14" s="1" customFormat="1" ht="28.95" customHeight="1" x14ac:dyDescent="0.2"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</row>
    <row r="98" spans="2:14" s="1" customFormat="1" ht="28.95" customHeight="1" x14ac:dyDescent="0.2"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</row>
    <row r="99" spans="2:14" s="1" customFormat="1" ht="2.7" customHeight="1" x14ac:dyDescent="0.2"/>
    <row r="100" spans="2:14" s="1" customFormat="1" ht="159.9" customHeight="1" x14ac:dyDescent="0.2">
      <c r="B100" s="15" t="s">
        <v>116</v>
      </c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2:14" s="1" customFormat="1" ht="2.7" customHeight="1" x14ac:dyDescent="0.2"/>
    <row r="102" spans="2:14" s="1" customFormat="1" ht="54.9" customHeight="1" x14ac:dyDescent="0.2">
      <c r="B102" s="15" t="s">
        <v>117</v>
      </c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2:14" s="1" customFormat="1" ht="2.7" customHeight="1" x14ac:dyDescent="0.2"/>
    <row r="104" spans="2:14" s="1" customFormat="1" ht="60" customHeight="1" x14ac:dyDescent="0.2">
      <c r="B104" s="16" t="s">
        <v>118</v>
      </c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</row>
    <row r="105" spans="2:14" s="1" customFormat="1" ht="2.7" customHeight="1" x14ac:dyDescent="0.2"/>
    <row r="106" spans="2:14" s="1" customFormat="1" ht="48" customHeight="1" x14ac:dyDescent="0.2">
      <c r="B106" s="16" t="s">
        <v>119</v>
      </c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</row>
    <row r="107" spans="2:14" s="1" customFormat="1" ht="2.7" customHeight="1" x14ac:dyDescent="0.2"/>
    <row r="108" spans="2:14" s="1" customFormat="1" ht="125.1" customHeight="1" x14ac:dyDescent="0.2">
      <c r="B108" s="15" t="s">
        <v>120</v>
      </c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2:14" s="1" customFormat="1" ht="2.7" customHeight="1" x14ac:dyDescent="0.2"/>
    <row r="110" spans="2:14" s="1" customFormat="1" ht="84.9" customHeight="1" x14ac:dyDescent="0.2">
      <c r="B110" s="15" t="s">
        <v>121</v>
      </c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2:14" s="1" customFormat="1" ht="86.85" customHeight="1" x14ac:dyDescent="0.2"/>
    <row r="112" spans="2:14" s="1" customFormat="1" ht="17.7" customHeight="1" x14ac:dyDescent="0.2">
      <c r="I112" s="37" t="s">
        <v>122</v>
      </c>
      <c r="J112" s="37"/>
    </row>
    <row r="113" spans="2:10" s="1" customFormat="1" ht="145.19999999999999" customHeight="1" x14ac:dyDescent="0.2"/>
    <row r="114" spans="2:10" s="1" customFormat="1" ht="81.599999999999994" customHeight="1" x14ac:dyDescent="0.2">
      <c r="B114" s="20" t="s">
        <v>123</v>
      </c>
      <c r="C114" s="20"/>
      <c r="D114" s="20"/>
      <c r="E114" s="20"/>
      <c r="F114" s="20"/>
      <c r="G114" s="20"/>
      <c r="H114" s="20"/>
      <c r="I114" s="20"/>
      <c r="J114" s="20"/>
    </row>
  </sheetData>
  <mergeCells count="90">
    <mergeCell ref="L64:M64"/>
    <mergeCell ref="L65:M65"/>
    <mergeCell ref="L71:M71"/>
    <mergeCell ref="L72:M72"/>
    <mergeCell ref="L73:M73"/>
    <mergeCell ref="L66:M66"/>
    <mergeCell ref="L67:M67"/>
    <mergeCell ref="L68:M68"/>
    <mergeCell ref="L69:M69"/>
    <mergeCell ref="L70:M70"/>
    <mergeCell ref="L53:M53"/>
    <mergeCell ref="L54:M54"/>
    <mergeCell ref="L61:M61"/>
    <mergeCell ref="L62:M62"/>
    <mergeCell ref="L63:M63"/>
    <mergeCell ref="I2:O2"/>
    <mergeCell ref="L31:M31"/>
    <mergeCell ref="L32:M32"/>
    <mergeCell ref="L36:M36"/>
    <mergeCell ref="L37:M37"/>
    <mergeCell ref="F95:L95"/>
    <mergeCell ref="F96:L96"/>
    <mergeCell ref="F97:L97"/>
    <mergeCell ref="F98:L98"/>
    <mergeCell ref="I112:J112"/>
    <mergeCell ref="F84:L84"/>
    <mergeCell ref="F85:L85"/>
    <mergeCell ref="F86:L86"/>
    <mergeCell ref="F87:L87"/>
    <mergeCell ref="F88:L88"/>
    <mergeCell ref="F76:M76"/>
    <mergeCell ref="G11:N12"/>
    <mergeCell ref="L55:M55"/>
    <mergeCell ref="L56:M56"/>
    <mergeCell ref="L57:M57"/>
    <mergeCell ref="L58:M58"/>
    <mergeCell ref="L59:M59"/>
    <mergeCell ref="L60:M60"/>
    <mergeCell ref="L41:M41"/>
    <mergeCell ref="L42:M42"/>
    <mergeCell ref="L46:M46"/>
    <mergeCell ref="L47:M47"/>
    <mergeCell ref="L49:M49"/>
    <mergeCell ref="L50:M50"/>
    <mergeCell ref="L51:M51"/>
    <mergeCell ref="L52:M52"/>
    <mergeCell ref="B108:N108"/>
    <mergeCell ref="B110:N110"/>
    <mergeCell ref="B114:J114"/>
    <mergeCell ref="B24:L24"/>
    <mergeCell ref="B26:L26"/>
    <mergeCell ref="B29:K29"/>
    <mergeCell ref="B34:K34"/>
    <mergeCell ref="B39:K39"/>
    <mergeCell ref="B78:N78"/>
    <mergeCell ref="B80:N80"/>
    <mergeCell ref="B82:N82"/>
    <mergeCell ref="B84:E84"/>
    <mergeCell ref="B44:K44"/>
    <mergeCell ref="B75:E75"/>
    <mergeCell ref="B76:E76"/>
    <mergeCell ref="F75:M75"/>
    <mergeCell ref="B100:N100"/>
    <mergeCell ref="B102:N102"/>
    <mergeCell ref="B104:N104"/>
    <mergeCell ref="B106:N106"/>
    <mergeCell ref="B85:E85"/>
    <mergeCell ref="B86:E86"/>
    <mergeCell ref="B87:E87"/>
    <mergeCell ref="B88:E88"/>
    <mergeCell ref="B90:N90"/>
    <mergeCell ref="B92:N92"/>
    <mergeCell ref="B94:E94"/>
    <mergeCell ref="B95:E95"/>
    <mergeCell ref="B96:E96"/>
    <mergeCell ref="B97:E97"/>
    <mergeCell ref="B98:E98"/>
    <mergeCell ref="F94:L94"/>
    <mergeCell ref="B16:I16"/>
    <mergeCell ref="B18:I18"/>
    <mergeCell ref="B20:I20"/>
    <mergeCell ref="B22:I22"/>
    <mergeCell ref="B3:E3"/>
    <mergeCell ref="B5:E5"/>
    <mergeCell ref="B7:E7"/>
    <mergeCell ref="B10:D11"/>
    <mergeCell ref="B4:D4"/>
    <mergeCell ref="B6:D6"/>
    <mergeCell ref="B8:D8"/>
    <mergeCell ref="E14:G14"/>
  </mergeCells>
  <pageMargins left="0.7" right="0.7" top="0.75" bottom="0.75" header="0.3" footer="0.3"/>
  <pageSetup paperSize="9" scale="96" orientation="landscape" r:id="rId1"/>
  <headerFooter alignWithMargins="0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Mariusz Wojciechowski</cp:lastModifiedBy>
  <dcterms:created xsi:type="dcterms:W3CDTF">2024-11-04T16:13:28Z</dcterms:created>
  <dcterms:modified xsi:type="dcterms:W3CDTF">2024-11-04T16:44:05Z</dcterms:modified>
</cp:coreProperties>
</file>